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900" windowHeight="8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<sst xmlns="http://schemas.openxmlformats.org/spreadsheetml/2006/main" count="42" uniqueCount="42">
  <si>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</si>
  <si>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</si>
  <si>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</si>
  <si>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</si>
  <si>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</si>
  <si>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</si>
  <si>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</si>
  <si>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</si>
  <si>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</si>
  <si>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</si>
  <si>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</si>
  <si>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</si>
  <si>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</si>
  <si>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</si>
  <si>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</si>
  <si>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</si>
  <si>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</si>
  <si>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</si>
  <si>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</si>
  <si>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</si>
  <si>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</si>
  <si>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</si>
  <si>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</si>
  <si>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</si>
  <si>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</si>
  <si>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</si>
  <si>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</si>
  <si>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</si>
  <si>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</si>
  <si>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</si>
  <si>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</si>
  <si>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</si>
  <si>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</si>
  <si>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</si>
  <si>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новского Совета депутатов</t>
  </si>
  <si>
    <t>к проекту решению Изумруд-</t>
  </si>
  <si>
    <t>2019 год</t>
  </si>
  <si>
    <t>(рублей)</t>
  </si>
  <si>
    <t>2020 год</t>
  </si>
  <si>
    <t xml:space="preserve">Источники внутреннего финансирования дефицита  бюджета  2019 году и плановом периоде 2020-2021 годах </t>
  </si>
  <si>
    <t>2021 год</t>
  </si>
  <si>
    <t>от 04.04.2019г.  № -рс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</si>
</sst>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3">
      <selection activeCell="D20" sqref="D20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35</v>
      </c>
      <c r="F2" s="31"/>
    </row>
    <row r="3" spans="5:6" ht="15.75">
      <c r="E3" s="31" t="s">
        <v>34</v>
      </c>
      <c r="F3" s="31"/>
    </row>
    <row r="4" spans="5:6" ht="15.75">
      <c r="E4" s="32" t="s">
        <v>41</v>
      </c>
      <c r="F4" s="32"/>
    </row>
    <row r="5" ht="15.75">
      <c r="F5" s="24"/>
    </row>
    <row r="6" spans="1:6" ht="16.5" customHeight="1">
      <c r="A6" s="29" t="s">
        <v>39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37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36</v>
      </c>
      <c r="E9" s="13" t="s">
        <v>38</v>
      </c>
      <c r="F9" s="13" t="s">
        <v>40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219122.15000000037</v>
      </c>
      <c r="E11" s="26">
        <f>E12+E16</f>
        <v>16000</v>
      </c>
      <c r="F11" s="26">
        <f>F12+F16</f>
        <v>17000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-4297975</v>
      </c>
      <c r="E12" s="26">
        <f>E15</f>
        <v>-3527884</v>
      </c>
      <c r="F12" s="26">
        <f>F15</f>
        <v>-3455441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-4297975</v>
      </c>
      <c r="E13" s="27">
        <f>E14</f>
        <v>-3527884</v>
      </c>
      <c r="F13" s="27">
        <f>F14</f>
        <v>-3455441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-4297975</v>
      </c>
      <c r="E14" s="27">
        <f>E15</f>
        <v>-3527884</v>
      </c>
      <c r="F14" s="27">
        <f>F15</f>
        <v>-3455441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-4297975</v>
      </c>
      <c r="E15" s="27">
        <v>-3527884</v>
      </c>
      <c r="F15" s="27">
        <v>-3455441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4517097.15</v>
      </c>
      <c r="E16" s="26">
        <f t="shared" si="0"/>
        <v>3543884</v>
      </c>
      <c r="F16" s="26">
        <f t="shared" si="0"/>
        <v>3472441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 t="shared" si="0"/>
        <v>4517097.15</v>
      </c>
      <c r="E17" s="27">
        <f t="shared" si="0"/>
        <v>3543884</v>
      </c>
      <c r="F17" s="27">
        <f t="shared" si="0"/>
        <v>3472441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4517097.15</v>
      </c>
      <c r="E18" s="27">
        <f t="shared" si="0"/>
        <v>3543884</v>
      </c>
      <c r="F18" s="27">
        <f t="shared" si="0"/>
        <v>3472441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4517097.15</v>
      </c>
      <c r="E19" s="27">
        <v>3543884</v>
      </c>
      <c r="F19" s="27">
        <v>3472441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Изумрудный</cp:lastModifiedBy>
  <cp:lastPrinted>2018-11-13T06:43:30Z</cp:lastPrinted>
  <dcterms:created xsi:type="dcterms:W3CDTF">2004-11-08T07:05:00Z</dcterms:created>
  <dcterms:modified xsi:type="dcterms:W3CDTF">2019-04-10T08:17:19Z</dcterms:modified>
  <cp:category/>
  <cp:version/>
  <cp:contentType/>
  <cp:contentStatus/>
</cp:coreProperties>
</file>